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huma\Documents\CUENTA PUBLICA 2024\02 INFORMACION CONTABLE\"/>
    </mc:Choice>
  </mc:AlternateContent>
  <xr:revisionPtr revIDLastSave="0" documentId="13_ncr:1_{FA6BDD93-8F74-4AF1-9C82-B0BDAE42706F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12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<sst xmlns="http://schemas.openxmlformats.org/spreadsheetml/2006/main" count="46" uniqueCount="36">
  <si>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</si>
  <si>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</si>
  <si>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</si>
  <si>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</si>
  <si>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</si>
  <si>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</si>
  <si>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</si>
  <si>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</si>
  <si>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</si>
  <si>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</si>
  <si>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</si>
  <si>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</si>
  <si>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</si>
  <si>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</si>
  <si>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</si>
  <si>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</si>
  <si>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</si>
  <si>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</si>
  <si>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</si>
  <si>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MUNICIPAL DE AGUA Y SANEAMIENTO DE AHUMADA, CHIH.</t>
  </si>
  <si>
    <t>Del 01 enero al 31 de diciembre de 2024 y del 01 de enero al 31 de diciembre de 2023</t>
  </si>
  <si>
    <t>C. FABIAN FOURZAN TRUJILLO</t>
  </si>
  <si>
    <t>DIRECTOR EJECUTIVO</t>
  </si>
  <si>
    <t xml:space="preserve">C. ANGELICA GOMEZ AVALOS </t>
  </si>
  <si>
    <t>DIECTOR FINANCIERO</t>
  </si>
  <si>
    <t xml:space="preserve">              _______________________________</t>
  </si>
  <si>
    <t xml:space="preserve">                ________________________________</t>
  </si>
  <si>
    <t xml:space="preserve">ESPACIO EDITABLE PARA FIRMAS 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</si>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</sst>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11"/>
  <sheetViews>
    <sheetView tabSelected="1" topLeftCell="A13" zoomScale="80" zoomScaleNormal="80" workbookViewId="0">
      <selection activeCell="B42" sqref="B42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4" t="s">
        <v>19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20</v>
      </c>
      <c r="C4" s="41"/>
      <c r="D4" s="41"/>
      <c r="E4" s="41"/>
      <c r="F4" s="41"/>
      <c r="G4" s="42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28</v>
      </c>
      <c r="C7" s="15">
        <f>SUM(C8,C9,C10)</f>
        <v>19716888</v>
      </c>
      <c r="D7" s="12"/>
      <c r="E7" s="20"/>
      <c r="F7" s="12"/>
      <c r="G7" s="4">
        <f>SUM(C7:F7)</f>
        <v>19716888</v>
      </c>
    </row>
    <row r="8" spans="2:8" x14ac:dyDescent="0.2">
      <c r="B8" s="5" t="s">
        <v>8</v>
      </c>
      <c r="C8" s="16">
        <v>19716888</v>
      </c>
      <c r="D8" s="13"/>
      <c r="E8" s="21"/>
      <c r="F8" s="13"/>
      <c r="G8" s="6">
        <f>SUM(C8:F8)</f>
        <v>19716888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29</v>
      </c>
      <c r="C12" s="12"/>
      <c r="D12" s="15">
        <f>SUM(D14,D15,D16,D17,)</f>
        <v>-12723189</v>
      </c>
      <c r="E12" s="23">
        <f>SUM(E13)</f>
        <v>2249385</v>
      </c>
      <c r="F12" s="12"/>
      <c r="G12" s="4">
        <f>SUM(C12:F12)</f>
        <v>-10473804</v>
      </c>
    </row>
    <row r="13" spans="2:8" x14ac:dyDescent="0.2">
      <c r="B13" s="5" t="s">
        <v>11</v>
      </c>
      <c r="C13" s="13"/>
      <c r="D13" s="13"/>
      <c r="E13" s="24">
        <v>2249385</v>
      </c>
      <c r="F13" s="13"/>
      <c r="G13" s="6">
        <f>SUM(C13:F13)</f>
        <v>2249385</v>
      </c>
    </row>
    <row r="14" spans="2:8" x14ac:dyDescent="0.2">
      <c r="B14" s="5" t="s">
        <v>12</v>
      </c>
      <c r="C14" s="13"/>
      <c r="D14" s="16">
        <v>-12552241</v>
      </c>
      <c r="E14" s="21"/>
      <c r="F14" s="13"/>
      <c r="G14" s="6">
        <f>SUM(C14:F14)</f>
        <v>-12552241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-170948</v>
      </c>
      <c r="E17" s="21"/>
      <c r="F17" s="13"/>
      <c r="G17" s="6">
        <f>D17</f>
        <v>-170948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30</v>
      </c>
      <c r="C19" s="13"/>
      <c r="D19" s="13">
        <v>-12723189</v>
      </c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31</v>
      </c>
      <c r="C23" s="15">
        <f>SUM(C7)</f>
        <v>19716888</v>
      </c>
      <c r="D23" s="15">
        <f>SUM(D12)</f>
        <v>-12723189</v>
      </c>
      <c r="E23" s="23">
        <f>E12</f>
        <v>2249385</v>
      </c>
      <c r="F23" s="15">
        <f>SUM(F19)</f>
        <v>0</v>
      </c>
      <c r="G23" s="4">
        <f>SUM(C23:F23)</f>
        <v>9243084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32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33</v>
      </c>
      <c r="C30" s="12"/>
      <c r="D30" s="15">
        <v>2249385</v>
      </c>
      <c r="E30" s="23">
        <f>SUM(E31:E35)</f>
        <v>-2523478</v>
      </c>
      <c r="F30" s="12"/>
      <c r="G30" s="4">
        <f>SUM(D30:E30)</f>
        <v>-274093</v>
      </c>
    </row>
    <row r="31" spans="2:7" x14ac:dyDescent="0.2">
      <c r="B31" s="5" t="s">
        <v>11</v>
      </c>
      <c r="C31" s="13"/>
      <c r="D31" s="13"/>
      <c r="E31" s="24">
        <v>-274093</v>
      </c>
      <c r="F31" s="13"/>
      <c r="G31" s="6">
        <f>SUM(E31)</f>
        <v>-274093</v>
      </c>
    </row>
    <row r="32" spans="2:7" x14ac:dyDescent="0.2">
      <c r="B32" s="5" t="s">
        <v>12</v>
      </c>
      <c r="C32" s="13"/>
      <c r="D32" s="16">
        <v>2249385</v>
      </c>
      <c r="E32" s="24">
        <v>-2249385</v>
      </c>
      <c r="F32" s="13"/>
      <c r="G32" s="6">
        <f>SUM(D32:E32)</f>
        <v>0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34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35</v>
      </c>
      <c r="C41" s="17">
        <f>SUM(C23,C25)</f>
        <v>19716888</v>
      </c>
      <c r="D41" s="17">
        <f>SUM(D23,D30)</f>
        <v>-10473804</v>
      </c>
      <c r="E41" s="25">
        <f>SUM(E30,E23)</f>
        <v>-274093</v>
      </c>
      <c r="F41" s="17">
        <f>SUM(F37,F23)</f>
        <v>0</v>
      </c>
      <c r="G41" s="7">
        <f>SUM(C41:F41)</f>
        <v>8968991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33" t="s">
        <v>27</v>
      </c>
    </row>
    <row r="45" spans="2:7" s="29" customFormat="1" x14ac:dyDescent="0.2"/>
    <row r="46" spans="2:7" s="29" customFormat="1" x14ac:dyDescent="0.2">
      <c r="B46" s="1"/>
    </row>
    <row r="47" spans="2:7" s="29" customFormat="1" x14ac:dyDescent="0.2">
      <c r="B47" s="30"/>
      <c r="C47" s="29" t="s">
        <v>25</v>
      </c>
      <c r="E47" s="29" t="s">
        <v>26</v>
      </c>
    </row>
    <row r="48" spans="2:7" s="29" customFormat="1" x14ac:dyDescent="0.2">
      <c r="C48" s="43" t="s">
        <v>21</v>
      </c>
      <c r="D48" s="43"/>
      <c r="E48" s="43" t="s">
        <v>23</v>
      </c>
      <c r="F48" s="43"/>
    </row>
    <row r="49" spans="3:6" s="29" customFormat="1" x14ac:dyDescent="0.2">
      <c r="C49" s="43" t="s">
        <v>22</v>
      </c>
      <c r="D49" s="43"/>
      <c r="E49" s="43" t="s">
        <v>24</v>
      </c>
      <c r="F49" s="43"/>
    </row>
    <row r="50" spans="3:6" s="29" customFormat="1" x14ac:dyDescent="0.2"/>
    <row r="51" spans="3:6" s="29" customFormat="1" x14ac:dyDescent="0.2"/>
    <row r="52" spans="3:6" s="29" customFormat="1" x14ac:dyDescent="0.2"/>
    <row r="53" spans="3:6" s="29" customFormat="1" x14ac:dyDescent="0.2"/>
    <row r="54" spans="3:6" s="29" customFormat="1" x14ac:dyDescent="0.2"/>
    <row r="55" spans="3:6" s="29" customFormat="1" x14ac:dyDescent="0.2"/>
    <row r="56" spans="3:6" s="29" customFormat="1" x14ac:dyDescent="0.2"/>
    <row r="57" spans="3:6" s="29" customFormat="1" x14ac:dyDescent="0.2"/>
    <row r="58" spans="3:6" s="29" customFormat="1" x14ac:dyDescent="0.2"/>
    <row r="59" spans="3:6" s="29" customFormat="1" x14ac:dyDescent="0.2"/>
    <row r="60" spans="3:6" s="29" customFormat="1" x14ac:dyDescent="0.2"/>
    <row r="61" spans="3:6" s="29" customFormat="1" x14ac:dyDescent="0.2"/>
    <row r="62" spans="3:6" s="29" customFormat="1" x14ac:dyDescent="0.2"/>
    <row r="63" spans="3:6" s="29" customFormat="1" x14ac:dyDescent="0.2"/>
    <row r="64" spans="3:6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  <row r="110" s="29" customFormat="1" x14ac:dyDescent="0.2"/>
    <row r="111" s="29" customFormat="1" x14ac:dyDescent="0.2"/>
  </sheetData>
  <sheetProtection formatCells="0" formatColumns="0" formatRows="0"/>
  <mergeCells count="7">
    <mergeCell ref="B2:G2"/>
    <mergeCell ref="B3:G3"/>
    <mergeCell ref="B4:G4"/>
    <mergeCell ref="C48:D48"/>
    <mergeCell ref="C49:D49"/>
    <mergeCell ref="E48:F48"/>
    <mergeCell ref="E49:F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 AHUMADA</cp:lastModifiedBy>
  <dcterms:created xsi:type="dcterms:W3CDTF">2019-12-06T17:20:35Z</dcterms:created>
  <dcterms:modified xsi:type="dcterms:W3CDTF">2025-02-04T17:36:11Z</dcterms:modified>
</cp:coreProperties>
</file>